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aec6edb774c3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3 엑셀 해 찾기, 예측 시트, 통계 도구 사용법" sheetId="1" ns1:id="R3ec7c96457de4e60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.0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EAF1F8"/>
      </x:patternFill>
    </x:fill>
    <x:fill>
      <x:patternFill patternType="solid">
        <x:fgColor rgb="FF80563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5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df60bd5514ebf" /><Relationship Type="http://schemas.openxmlformats.org/officeDocument/2006/relationships/theme" Target="/xl/theme/theme1.xml" Id="R339e17c69a604866" /><Relationship Type="http://schemas.openxmlformats.org/officeDocument/2006/relationships/sharedStrings" Target="/xl/sharedStrings.xml" Id="Rb38e2a1cd23b4c34" /><Relationship Type="http://schemas.openxmlformats.org/officeDocument/2006/relationships/worksheet" Target="/xl/worksheets/sheet1.xml" Id="R3ec7c96457de4e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5.80000019073486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6" t="str">
        <x:v>엑셀 해 찾기, 예측 시트, 통계 도구 사용법</x:v>
      </x:c>
      <x:c r="B2" s="46"/>
      <x:c r="C2" s="46"/>
      <x:c r="D2" s="46"/>
      <x:c r="E2" s="46"/>
      <x:c r="F2" s="46"/>
      <x:c r="G2" s="46"/>
      <x:c r="H2" s="46"/>
    </x:row>
    <x:row r="3" ht="24" customHeight="1">
      <x:c r="A3" s="46"/>
      <x:c r="B3" s="46"/>
      <x:c r="C3" s="46"/>
      <x:c r="D3" s="46"/>
      <x:c r="E3" s="46"/>
      <x:c r="F3" s="46"/>
      <x:c r="G3" s="46"/>
      <x:c r="H3" s="46"/>
    </x:row>
    <x:row r="4" ht="24" customHeight="1">
      <x:c r="A4" s="47"/>
      <x:c r="B4" s="47"/>
      <x:c r="C4" s="47"/>
      <x:c r="D4" s="47"/>
      <x:c r="E4" s="47"/>
      <x:c r="F4" s="47"/>
      <x:c r="G4" s="47"/>
      <x:c r="H4" s="47"/>
    </x:row>
    <x:row r="5" ht="24" customHeight="1">
      <x:c r="A5" s="48" t="str">
        <x:v>ArumSoft 학습 자료   /   전문가   /   튜토리얼 07 / 12</x:v>
      </x:c>
      <x:c r="B5" s="48"/>
      <x:c r="C5" s="48"/>
      <x:c r="D5" s="48"/>
      <x:c r="E5" s="48"/>
      <x:c r="F5" s="48"/>
      <x:c r="G5" s="48"/>
      <x:c r="H5" s="48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9" t="str">
        <x:v>해 찾기로 가장 좋은 생산 조합을 찾고, 답이 얼마나 민감한지 점검하고, 예측 시트로 시계열을 예측하고, 추세에서 이상값을 솔직하게 다뤄 봐요.</x:v>
      </x:c>
      <x:c r="B7" s="49"/>
      <x:c r="C7" s="49"/>
      <x:c r="D7" s="49"/>
      <x:c r="E7" s="49"/>
      <x:c r="F7" s="49"/>
      <x:c r="G7" s="49"/>
      <x:c r="H7" s="49"/>
    </x:row>
    <x:row r="8" ht="24" customHeight="1">
      <x:c r="A8" s="49"/>
      <x:c r="B8" s="49"/>
      <x:c r="C8" s="49"/>
      <x:c r="D8" s="49"/>
      <x:c r="E8" s="49"/>
      <x:c r="F8" s="49"/>
      <x:c r="G8" s="49"/>
      <x:c r="H8" s="49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8" t="str">
        <x:v>실습 예제     파란 셀: 수식 결과     노란 셀: 선택 또는 기준값</x:v>
      </x:c>
      <x:c r="B10" s="48"/>
      <x:c r="C10" s="48"/>
      <x:c r="D10" s="48"/>
      <x:c r="E10" s="48"/>
      <x:c r="F10" s="48"/>
      <x:c r="G10" s="48"/>
      <x:c r="H10" s="48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5" t="str">
        <x:v>항목</x:v>
      </x:c>
      <x:c r="B12" s="45" t="str">
        <x:v>제품 A</x:v>
      </x:c>
      <x:c r="C12" s="45" t="str">
        <x:v>제품 B</x:v>
      </x:c>
      <x:c r="D12" s="45" t="str">
        <x:v>합계</x:v>
      </x:c>
      <x:c r="E12" s="45" t="str">
        <x:v>한도</x:v>
      </x:c>
      <x:c r="F12" s="22"/>
      <x:c r="G12" s="22"/>
      <x:c r="H12" s="22"/>
    </x:row>
    <x:row r="13" ht="24" customHeight="1">
      <x:c r="A13" s="28" t="str">
        <x:v>생산 수량</x:v>
      </x:c>
      <x:c r="B13" s="30" t="n">
        <x:v>10</x:v>
      </x:c>
      <x:c r="C13" s="30" t="n">
        <x:v>10</x:v>
      </x:c>
      <x:c r="D13" s="23"/>
      <x:c r="E13" s="23"/>
      <x:c r="F13" s="22"/>
      <x:c r="G13" s="22"/>
      <x:c r="H13" s="22"/>
    </x:row>
    <x:row r="14" ht="24" customHeight="1">
      <x:c r="A14" s="32" t="str">
        <x:v>개당 마진</x:v>
      </x:c>
      <x:c r="B14" s="34" t="n">
        <x:v>12</x:v>
      </x:c>
      <x:c r="C14" s="34" t="n">
        <x:v>20</x:v>
      </x:c>
      <x:c r="D14" s="23"/>
      <x:c r="E14" s="23"/>
      <x:c r="F14" s="22"/>
      <x:c r="G14" s="22"/>
      <x:c r="H14" s="22"/>
    </x:row>
    <x:row r="15" ht="24" customHeight="1">
      <x:c r="A15" s="28" t="str">
        <x:v>개당 작업 시간</x:v>
      </x:c>
      <x:c r="B15" s="30" t="n">
        <x:v>2</x:v>
      </x:c>
      <x:c r="C15" s="30" t="n">
        <x:v>3</x:v>
      </x:c>
      <x:c r="D15" s="23"/>
      <x:c r="E15" s="23"/>
      <x:c r="F15" s="22"/>
      <x:c r="G15" s="22"/>
      <x:c r="H15" s="22"/>
    </x:row>
    <x:row r="16" ht="24" customHeight="1">
      <x:c r="A16" s="32" t="str">
        <x:v>작업 시간</x:v>
      </x:c>
      <x:c r="B16" s="23"/>
      <x:c r="C16" s="23"/>
      <x:c r="D16" s="37" t="n">
        <x:f>SUMPRODUCT(B13:C13,B15:C15)</x:f>
        <x:v>50</x:v>
      </x:c>
      <x:c r="E16" s="34" t="n">
        <x:v>60</x:v>
      </x:c>
      <x:c r="F16" s="22"/>
      <x:c r="G16" s="22"/>
      <x:c r="H16" s="22"/>
    </x:row>
    <x:row r="17" ht="24" customHeight="1">
      <x:c r="A17" s="28" t="str">
        <x:v>이익</x:v>
      </x:c>
      <x:c r="B17" s="23"/>
      <x:c r="C17" s="23"/>
      <x:c r="D17" s="37" t="n">
        <x:f>SUMPRODUCT(B13:C13,B14:C14)</x:f>
        <x:v>320</x:v>
      </x:c>
      <x:c r="E17" s="23"/>
      <x:c r="F17" s="22"/>
      <x:c r="G17" s="22"/>
      <x:c r="H17" s="22"/>
    </x:row>
    <x:row r="18" ht="24" customHeight="1">
      <x:c r="A18" s="32" t="str">
        <x:v>수요 한도</x:v>
      </x:c>
      <x:c r="B18" s="23"/>
      <x:c r="C18" s="34" t="n">
        <x:v>15</x:v>
      </x:c>
      <x:c r="D18" s="23"/>
      <x:c r="E18" s="23"/>
      <x:c r="F18" s="22"/>
      <x:c r="G18" s="22"/>
      <x:c r="H18" s="22"/>
    </x:row>
    <x:row r="19" ht="24" customHeight="1">
      <x:c r="A19" s="23"/>
      <x:c r="B19" s="23"/>
      <x:c r="C19" s="23"/>
      <x:c r="D19" s="23"/>
      <x:c r="E19" s="23"/>
      <x:c r="F19" s="22"/>
      <x:c r="G19" s="22"/>
      <x:c r="H19" s="22"/>
    </x:row>
    <x:row r="20" ht="24" customHeight="1">
      <x:c r="A20" s="23"/>
      <x:c r="B20" s="23"/>
      <x:c r="C20" s="23"/>
      <x:c r="D20" s="23"/>
      <x:c r="E20" s="23"/>
      <x:c r="F20" s="22"/>
      <x:c r="G20" s="22"/>
      <x:c r="H20" s="22"/>
    </x:row>
    <x:row r="21" ht="24" customHeight="1">
      <x:c r="A21" s="23"/>
      <x:c r="B21" s="23"/>
      <x:c r="C21" s="23"/>
      <x:c r="D21" s="23"/>
      <x:c r="E21" s="23"/>
      <x:c r="F21" s="22"/>
      <x:c r="G21" s="22"/>
      <x:c r="H21" s="22"/>
    </x:row>
    <x:row r="22" ht="24" customHeight="1">
      <x:c r="A22" s="23"/>
      <x:c r="B22" s="23"/>
      <x:c r="C22" s="23"/>
      <x:c r="D22" s="23"/>
      <x:c r="E22" s="23"/>
      <x:c r="F22" s="22"/>
      <x:c r="G22" s="22"/>
      <x:c r="H22" s="22"/>
    </x:row>
    <x:row r="23" ht="24" customHeight="1">
      <x:c r="A23" s="28" t="str">
        <x:v>월</x:v>
      </x:c>
      <x:c r="B23" s="28" t="str">
        <x:v>매출</x:v>
      </x:c>
      <x:c r="C23" s="28" t="str">
        <x:v>포함</x:v>
      </x:c>
      <x:c r="D23" s="28" t="str">
        <x:v>지표</x:v>
      </x:c>
      <x:c r="E23" s="28" t="str">
        <x:v>결과</x:v>
      </x:c>
      <x:c r="F23" s="22"/>
      <x:c r="G23" s="22"/>
      <x:c r="H23" s="22"/>
    </x:row>
    <x:row r="24" ht="24" customHeight="1">
      <x:c r="A24" s="38" t="n">
        <x:v>1</x:v>
      </x:c>
      <x:c r="B24" s="38" t="n">
        <x:v>120</x:v>
      </x:c>
      <x:c r="C24" s="32" t="str">
        <x:v>예</x:v>
      </x:c>
      <x:c r="D24" s="32" t="str">
        <x:v>전체 평균</x:v>
      </x:c>
      <x:c r="E24" s="37" t="n">
        <x:f>AVERAGE(B24:B33)</x:f>
        <x:v>169</x:v>
      </x:c>
      <x:c r="F24" s="22"/>
      <x:c r="G24" s="22"/>
      <x:c r="H24" s="22"/>
    </x:row>
    <x:row r="25" ht="24" customHeight="1">
      <x:c r="A25" s="39" t="n">
        <x:v>2</x:v>
      </x:c>
      <x:c r="B25" s="39" t="n">
        <x:v>126</x:v>
      </x:c>
      <x:c r="C25" s="28" t="str">
        <x:v>예</x:v>
      </x:c>
      <x:c r="D25" s="28" t="str">
        <x:v>전체 중앙값</x:v>
      </x:c>
      <x:c r="E25" s="41" t="n">
        <x:f>MEDIAN(B24:B33)</x:f>
        <x:v>145.5</x:v>
      </x:c>
      <x:c r="F25" s="22"/>
      <x:c r="G25" s="22"/>
      <x:c r="H25" s="22"/>
    </x:row>
    <x:row r="26" ht="24" customHeight="1">
      <x:c r="A26" s="38" t="n">
        <x:v>3</x:v>
      </x:c>
      <x:c r="B26" s="38" t="n">
        <x:v>131</x:v>
      </x:c>
      <x:c r="C26" s="32" t="str">
        <x:v>예</x:v>
      </x:c>
      <x:c r="D26" s="32" t="str">
        <x:v>포함 행 평균</x:v>
      </x:c>
      <x:c r="E26" s="37" t="n">
        <x:f>AVERAGEIFS(B24:B33,C24:C33,"예")</x:f>
        <x:v>145</x:v>
      </x:c>
      <x:c r="F26" s="22"/>
      <x:c r="G26" s="22"/>
      <x:c r="H26" s="22"/>
    </x:row>
    <x:row r="27" ht="24" customHeight="1">
      <x:c r="A27" s="39" t="n">
        <x:v>4</x:v>
      </x:c>
      <x:c r="B27" s="39" t="n">
        <x:v>136</x:v>
      </x:c>
      <x:c r="C27" s="28" t="str">
        <x:v>예</x:v>
      </x:c>
      <x:c r="D27" s="23"/>
      <x:c r="E27" s="23"/>
      <x:c r="F27" s="22"/>
      <x:c r="G27" s="22"/>
      <x:c r="H27" s="22"/>
    </x:row>
    <x:row r="28" ht="24" customHeight="1">
      <x:c r="A28" s="38" t="n">
        <x:v>5</x:v>
      </x:c>
      <x:c r="B28" s="38" t="n">
        <x:v>143</x:v>
      </x:c>
      <x:c r="C28" s="32" t="str">
        <x:v>예</x:v>
      </x:c>
      <x:c r="D28" s="23"/>
      <x:c r="E28" s="23"/>
      <x:c r="F28" s="22"/>
      <x:c r="G28" s="22"/>
      <x:c r="H28" s="22"/>
    </x:row>
    <x:row r="29" ht="24" customHeight="1">
      <x:c r="A29" s="39" t="n">
        <x:v>6</x:v>
      </x:c>
      <x:c r="B29" s="39" t="n">
        <x:v>148</x:v>
      </x:c>
      <x:c r="C29" s="28" t="str">
        <x:v>예</x:v>
      </x:c>
      <x:c r="D29" s="23"/>
      <x:c r="E29" s="23"/>
      <x:c r="F29" s="22"/>
      <x:c r="G29" s="22"/>
      <x:c r="H29" s="22"/>
    </x:row>
    <x:row r="30" ht="24" customHeight="1">
      <x:c r="A30" s="38" t="n">
        <x:v>7</x:v>
      </x:c>
      <x:c r="B30" s="38" t="n">
        <x:v>385</x:v>
      </x:c>
      <x:c r="C30" s="32" t="str">
        <x:v>아니요</x:v>
      </x:c>
      <x:c r="D30" s="23"/>
      <x:c r="E30" s="23"/>
      <x:c r="F30" s="22"/>
      <x:c r="G30" s="22"/>
      <x:c r="H30" s="22"/>
    </x:row>
    <x:row r="31" ht="24" customHeight="1">
      <x:c r="A31" s="39" t="n">
        <x:v>8</x:v>
      </x:c>
      <x:c r="B31" s="39" t="n">
        <x:v>158</x:v>
      </x:c>
      <x:c r="C31" s="28" t="str">
        <x:v>예</x:v>
      </x:c>
      <x:c r="D31" s="23"/>
      <x:c r="E31" s="23"/>
      <x:c r="F31" s="22"/>
      <x:c r="G31" s="22"/>
      <x:c r="H31" s="22"/>
    </x:row>
    <x:row r="32" ht="24" customHeight="1">
      <x:c r="A32" s="38" t="n">
        <x:v>9</x:v>
      </x:c>
      <x:c r="B32" s="38" t="n">
        <x:v>166</x:v>
      </x:c>
      <x:c r="C32" s="32" t="str">
        <x:v>예</x:v>
      </x:c>
      <x:c r="D32" s="23"/>
      <x:c r="E32" s="23"/>
      <x:c r="F32" s="22"/>
      <x:c r="G32" s="22"/>
      <x:c r="H32" s="22"/>
    </x:row>
    <x:row r="33" ht="24" customHeight="1">
      <x:c r="A33" s="39" t="n">
        <x:v>10</x:v>
      </x:c>
      <x:c r="B33" s="39" t="n">
        <x:v>177</x:v>
      </x:c>
      <x:c r="C33" s="28" t="str">
        <x:v>예</x:v>
      </x:c>
      <x:c r="D33" s="23"/>
      <x:c r="E33" s="23"/>
      <x:c r="F33" s="22"/>
      <x:c r="G33" s="22"/>
      <x:c r="H33" s="22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51" t="str">
        <x:v>연습하기</x:v>
      </x:c>
      <x:c r="B36" s="51"/>
      <x:c r="C36" s="51"/>
      <x:c r="D36" s="51"/>
      <x:c r="E36" s="51"/>
      <x:c r="F36" s="51"/>
      <x:c r="G36" s="51"/>
      <x:c r="H36" s="51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49" t="str">
        <x:v>최적화 모델과 통계는 자동 계산됩니다. 해 찾기에서 B13:C13을 바꿔 D17을 최대화하세요. D16&lt;=E16, C13&lt;=C18, 음이 아닌 정수 조건을 지정하세요. 최적해는 A=9, B=14, 이익=388입니다.</x:v>
      </x:c>
      <x:c r="B38" s="49"/>
      <x:c r="C38" s="49"/>
      <x:c r="D38" s="49"/>
      <x:c r="E38" s="49"/>
      <x:c r="F38" s="49"/>
      <x:c r="G38" s="49"/>
      <x:c r="H38" s="49"/>
    </x:row>
    <x:row r="39" ht="24" customHeight="1">
      <x:c r="A39" s="49"/>
      <x:c r="B39" s="49"/>
      <x:c r="C39" s="49"/>
      <x:c r="D39" s="49"/>
      <x:c r="E39" s="49"/>
      <x:c r="F39" s="49"/>
      <x:c r="G39" s="49"/>
      <x:c r="H39" s="49"/>
    </x:row>
    <x:row r="40" ht="24" customHeight="1">
      <x:c r="A40" s="49"/>
      <x:c r="B40" s="49"/>
      <x:c r="C40" s="49"/>
      <x:c r="D40" s="49"/>
      <x:c r="E40" s="49"/>
      <x:c r="F40" s="49"/>
      <x:c r="G40" s="49"/>
      <x:c r="H40" s="49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52" t="str">
        <x:v>출처</x:v>
      </x:c>
      <x:c r="B42" s="52"/>
      <x:c r="C42" s="52"/>
      <x:c r="D42" s="52"/>
      <x:c r="E42" s="52"/>
      <x:c r="F42" s="52"/>
      <x:c r="G42" s="52"/>
      <x:c r="H42" s="52"/>
    </x:row>
    <x:row r="43" ht="24" customHeight="1">
      <x:c r="A43" s="48" t="str">
        <x:v>https://arumsoft.com/ko/microsoft/excel/solver-and-forecasting</x:v>
      </x:c>
      <x:c r="B43" s="48"/>
      <x:c r="C43" s="48"/>
      <x:c r="D43" s="48"/>
      <x:c r="E43" s="48"/>
      <x:c r="F43" s="48"/>
      <x:c r="G43" s="48"/>
      <x:c r="H43" s="48"/>
    </x:row>
    <x:row r="44" ht="24" customHeight="1">
      <x:c r="A44" s="48"/>
      <x:c r="B44" s="48"/>
      <x:c r="C44" s="48"/>
      <x:c r="D44" s="48"/>
      <x:c r="E44" s="48"/>
      <x:c r="F44" s="48"/>
      <x:c r="G44" s="48"/>
      <x:c r="H44" s="48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36:H36"/>
    <x:mergeCell ref="A38:H40"/>
    <x:mergeCell ref="A42:H42"/>
    <x:mergeCell ref="A43:H44"/>
  </x:mergeCells>
  <x:pageMargins left="0.7" right="0.7" top="0.75" bottom="0.75" header="0.3" footer="0.3"/>
</x:worksheet>
</file>