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2f5032e7421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8 엑셀 종합 프로젝트  완성된 솔루션 처음부터 끝까지" sheetId="1" ns1:id="R86faab3b0c30410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93d850cb147f8" /><Relationship Type="http://schemas.openxmlformats.org/officeDocument/2006/relationships/theme" Target="/xl/theme/theme1.xml" Id="Re9db9dc53332427e" /><Relationship Type="http://schemas.openxmlformats.org/officeDocument/2006/relationships/sharedStrings" Target="/xl/sharedStrings.xml" Id="R23590fb00067435c" /><Relationship Type="http://schemas.openxmlformats.org/officeDocument/2006/relationships/worksheet" Target="/xl/worksheets/sheet1.xml" Id="R86faab3b0c3041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.80000019073486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엑셀 종합 프로젝트: 완성된 솔루션 처음부터 끝까지 만들기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전문가   /   튜토리얼 12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단계별 프로젝트 안내서예요. 원본 다섯 개로 새로 고칠 수 있는 운영 모델을 만들고, 쿼리, 스타 스키마, 측정값, 두 대상용 대시보드, QA 점검, 자동화, 인수인계까지 완성해요.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주문 ID</x:v>
      </x:c>
      <x:c r="B12" s="41" t="str">
        <x:v>지역 ID</x:v>
      </x:c>
      <x:c r="C12" s="41" t="str">
        <x:v>매출</x:v>
      </x:c>
      <x:c r="D12" s="41" t="str">
        <x:v>지역</x:v>
      </x:c>
      <x:c r="E12" s="18" t="str"/>
      <x:c r="F12" s="41" t="str">
        <x:v>지역 ID</x:v>
      </x:c>
      <x:c r="G12" s="41" t="str">
        <x:v>지역</x:v>
      </x:c>
      <x:c r="H12" s="41" t="str">
        <x:v>목표</x:v>
      </x:c>
    </x:row>
    <x:row r="13" ht="24" customHeight="1">
      <x:c r="A13" s="27" t="str">
        <x:v>O-101</x:v>
      </x:c>
      <x:c r="B13" s="27" t="str">
        <x:v>R1</x:v>
      </x:c>
      <x:c r="C13" s="29" t="n">
        <x:v>1200</x:v>
      </x:c>
      <x:c r="D13" s="31" t="str">
        <x:f>_xlfn.IFNA(VLOOKUP(B13,$F$13:$G$15,2,FALSE),"미지정 행")</x:f>
        <x:v>북부</x:v>
      </x:c>
      <x:c r="E13" s="22"/>
      <x:c r="F13" s="27" t="str">
        <x:v>R1</x:v>
      </x:c>
      <x:c r="G13" s="27" t="str">
        <x:v>북부</x:v>
      </x:c>
      <x:c r="H13" s="29" t="n">
        <x:v>3000</x:v>
      </x:c>
    </x:row>
    <x:row r="14" ht="24" customHeight="1">
      <x:c r="A14" s="33" t="str">
        <x:v>O-102</x:v>
      </x:c>
      <x:c r="B14" s="33" t="str">
        <x:v>R2</x:v>
      </x:c>
      <x:c r="C14" s="35" t="n">
        <x:v>800</x:v>
      </x:c>
      <x:c r="D14" s="31" t="str">
        <x:f>_xlfn.IFNA(VLOOKUP(B14,$F$13:$G$15,2,FALSE),"미지정 행")</x:f>
        <x:v>남부</x:v>
      </x:c>
      <x:c r="E14" s="22"/>
      <x:c r="F14" s="33" t="str">
        <x:v>R2</x:v>
      </x:c>
      <x:c r="G14" s="33" t="str">
        <x:v>남부</x:v>
      </x:c>
      <x:c r="H14" s="35" t="n">
        <x:v>2000</x:v>
      </x:c>
    </x:row>
    <x:row r="15" ht="24" customHeight="1">
      <x:c r="A15" s="27" t="str">
        <x:v>O-103</x:v>
      </x:c>
      <x:c r="B15" s="27" t="str">
        <x:v>R1</x:v>
      </x:c>
      <x:c r="C15" s="29" t="n">
        <x:v>1500</x:v>
      </x:c>
      <x:c r="D15" s="31" t="str">
        <x:f>_xlfn.IFNA(VLOOKUP(B15,$F$13:$G$15,2,FALSE),"미지정 행")</x:f>
        <x:v>북부</x:v>
      </x:c>
      <x:c r="E15" s="22"/>
      <x:c r="F15" s="27" t="str">
        <x:v>R3</x:v>
      </x:c>
      <x:c r="G15" s="27" t="str">
        <x:v>동부</x:v>
      </x:c>
      <x:c r="H15" s="29" t="n">
        <x:v>2000</x:v>
      </x:c>
    </x:row>
    <x:row r="16" ht="24" customHeight="1">
      <x:c r="A16" s="33" t="str">
        <x:v>O-104</x:v>
      </x:c>
      <x:c r="B16" s="33" t="str">
        <x:v>R3</x:v>
      </x:c>
      <x:c r="C16" s="35" t="n">
        <x:v>950</x:v>
      </x:c>
      <x:c r="D16" s="31" t="str">
        <x:f>_xlfn.IFNA(VLOOKUP(B16,$F$13:$G$15,2,FALSE),"미지정 행")</x:f>
        <x:v>동부</x:v>
      </x:c>
      <x:c r="E16" s="22"/>
      <x:c r="F16" s="22"/>
      <x:c r="G16" s="22"/>
      <x:c r="H16" s="22"/>
    </x:row>
    <x:row r="17" ht="24" customHeight="1">
      <x:c r="A17" s="27" t="str">
        <x:v>O-105</x:v>
      </x:c>
      <x:c r="B17" s="27" t="str">
        <x:v>R9</x:v>
      </x:c>
      <x:c r="C17" s="29" t="n">
        <x:v>400</x:v>
      </x:c>
      <x:c r="D17" s="31" t="str">
        <x:f>_xlfn.IFNA(VLOOKUP(B17,$F$13:$G$15,2,FALSE),"미지정 행")</x:f>
        <x:v>미지정 행</x:v>
      </x:c>
      <x:c r="E17" s="22"/>
      <x:c r="F17" s="27" t="str">
        <x:v>선택한 지역</x:v>
      </x:c>
      <x:c r="G17" s="46" t="str">
        <x:v>R1</x:v>
      </x:c>
      <x:c r="H17" s="22"/>
    </x:row>
    <x:row r="18" ht="24" customHeight="1">
      <x:c r="A18" s="33" t="str">
        <x:v>O-106</x:v>
      </x:c>
      <x:c r="B18" s="33" t="str">
        <x:v>R2</x:v>
      </x:c>
      <x:c r="C18" s="35" t="n">
        <x:v>1100</x:v>
      </x:c>
      <x:c r="D18" s="31" t="str">
        <x:f>_xlfn.IFNA(VLOOKUP(B18,$F$13:$G$15,2,FALSE),"미지정 행")</x:f>
        <x:v>남부</x:v>
      </x:c>
      <x:c r="E18" s="22"/>
      <x:c r="F18" s="51" t="str">
        <x:v>매출</x:v>
      </x:c>
      <x:c r="G18" s="52" t="n">
        <x:f>SUMIFS(C13:C20,B13:B20,G17)</x:f>
        <x:v>3350</x:v>
      </x:c>
      <x:c r="H18" s="22"/>
    </x:row>
    <x:row r="19" ht="24" customHeight="1">
      <x:c r="A19" s="27" t="str">
        <x:v>O-107</x:v>
      </x:c>
      <x:c r="B19" s="27" t="str">
        <x:v>R3</x:v>
      </x:c>
      <x:c r="C19" s="29" t="n">
        <x:v>700</x:v>
      </x:c>
      <x:c r="D19" s="31" t="str">
        <x:f>_xlfn.IFNA(VLOOKUP(B19,$F$13:$G$15,2,FALSE),"미지정 행")</x:f>
        <x:v>동부</x:v>
      </x:c>
      <x:c r="E19" s="22"/>
      <x:c r="F19" s="49" t="str">
        <x:v>미지정 행</x:v>
      </x:c>
      <x:c r="G19" s="48" t="n">
        <x:f>COUNTIF(D13:D20,"미지정 행")</x:f>
        <x:v>1</x:v>
      </x:c>
      <x:c r="H19" s="22"/>
    </x:row>
    <x:row r="20" ht="24" customHeight="1">
      <x:c r="A20" s="33" t="str">
        <x:v>O-108</x:v>
      </x:c>
      <x:c r="B20" s="33" t="str">
        <x:v>R1</x:v>
      </x:c>
      <x:c r="C20" s="35" t="n">
        <x:v>650</x:v>
      </x:c>
      <x:c r="D20" s="31" t="str">
        <x:f>_xlfn.IFNA(VLOOKUP(B20,$F$13:$G$15,2,FALSE),"미지정 행")</x:f>
        <x:v>북부</x:v>
      </x:c>
      <x:c r="E20" s="22"/>
      <x:c r="F20" s="47" t="str">
        <x:v>합계 점검</x:v>
      </x:c>
      <x:c r="G20" s="50" t="str">
        <x:f>IF(SUM(C13:C20)=C22,"통과","실패")</x:f>
        <x:v>통과</x:v>
      </x:c>
      <x:c r="H20" s="22"/>
    </x:row>
    <x:row r="21" ht="24" customHeight="1">
      <x:c r="A21" s="22"/>
      <x:c r="B21" s="22"/>
      <x:c r="C21" s="22"/>
      <x:c r="D21" s="22"/>
      <x:c r="E21" s="22"/>
      <x:c r="F21" s="22"/>
      <x:c r="G21" s="22"/>
      <x:c r="H21" s="22"/>
    </x:row>
    <x:row r="22" ht="24" customHeight="1">
      <x:c r="A22" s="33" t="str">
        <x:v>내보내기 합계</x:v>
      </x:c>
      <x:c r="B22" s="22"/>
      <x:c r="C22" s="35" t="n">
        <x:v>7300</x:v>
      </x:c>
      <x:c r="D22" s="22"/>
      <x:c r="E22" s="22"/>
      <x:c r="F22" s="22"/>
      <x:c r="G22" s="22"/>
      <x:c r="H22" s="22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54" t="str">
        <x:v>연습하기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45" t="str">
        <x:v>지역 ID를 연결하고 지역을 선택한 뒤 내보내기 합계와 대사하세요. R9는 의도적으로 미연결 상태입니다. 조회 표에 매핑을 추가하고 조회 범위를 늘려 예외를 해결하세요.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45"/>
      <x:c r="B29" s="45"/>
      <x:c r="C29" s="45"/>
      <x:c r="D29" s="45"/>
      <x:c r="E29" s="45"/>
      <x:c r="F29" s="45"/>
      <x:c r="G29" s="45"/>
      <x:c r="H29" s="45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55" t="str">
        <x:v>출처</x:v>
      </x:c>
      <x:c r="B31" s="55"/>
      <x:c r="C31" s="55"/>
      <x:c r="D31" s="55"/>
      <x:c r="E31" s="55"/>
      <x:c r="F31" s="55"/>
      <x:c r="G31" s="55"/>
      <x:c r="H31" s="55"/>
    </x:row>
    <x:row r="32" ht="24" customHeight="1">
      <x:c r="A32" s="44" t="str">
        <x:v>https://arumsoft.com/ko/microsoft/excel/capstone-project</x:v>
      </x:c>
      <x:c r="B32" s="44"/>
      <x:c r="C32" s="44"/>
      <x:c r="D32" s="44"/>
      <x:c r="E32" s="44"/>
      <x:c r="F32" s="44"/>
      <x:c r="G32" s="44"/>
      <x:c r="H32" s="44"/>
    </x:row>
    <x:row r="33" ht="24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5:H25"/>
    <x:mergeCell ref="A27:H29"/>
    <x:mergeCell ref="A31:H31"/>
    <x:mergeCell ref="A32:H33"/>
  </x:mergeCells>
  <x:conditionalFormatting sqref="G20:G20">
    <x:cfRule type="containsText" dxfId="0" priority="1" operator="containsText" text="실패"/>
    <x:cfRule type="containsText" dxfId="1" priority="2" operator="containsText" text="불일치"/>
    <x:cfRule type="containsText" dxfId="2" priority="3" operator="containsText" text="준비 미완료"/>
  </x:conditionalFormatting>
  <x:dataValidations count="1">
    <x:dataValidation type="list" sqref="G17">
      <x:formula1>"R1,R2,R3,R9"</x:formula1>
    </x:dataValidation>
  </x:dataValidations>
  <x:pageMargins left="0.7" right="0.7" top="0.75" bottom="0.75" header="0.3" footer="0.3"/>
</x:worksheet>
</file>