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859f4d1744a9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5 엑셀 모델 테스트와 감사 추적 남기기" sheetId="1" ns1:id="Re45bff84d6e44c3d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6" borderId="0" xfId="0" applyNumberFormat="1" applyFont="1" applyFill="1" applyBorder="1" applyAlignment="1">
      <x:alignment horizontal="right" vertical="center" wrapText="1"/>
    </x:xf>
    <x:xf numFmtId="0" fontId="9" fillId="5" borderId="2" xfId="0" applyNumberFormat="1" applyFont="1" applyFill="1" applyBorder="1" applyAlignment="1">
      <x:alignment horizontal="left" vertical="center" wrapText="1"/>
    </x:xf>
    <x:xf numFmtId="0" fontId="9" fillId="6" borderId="2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0d661e2354e68" /><Relationship Type="http://schemas.openxmlformats.org/officeDocument/2006/relationships/theme" Target="/xl/theme/theme1.xml" Id="Rc8bef6d3f25a46c3" /><Relationship Type="http://schemas.openxmlformats.org/officeDocument/2006/relationships/sharedStrings" Target="/xl/sharedStrings.xml" Id="Rc5f3a3e713b54444" /><Relationship Type="http://schemas.openxmlformats.org/officeDocument/2006/relationships/worksheet" Target="/xl/worksheets/sheet1.xml" Id="Re45bff84d6e44c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21.39999961853027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4" t="str">
        <x:v>엑셀 모델 테스트와 감사 추적 남기기</x:v>
      </x:c>
      <x:c r="B2" s="44"/>
      <x:c r="C2" s="44"/>
      <x:c r="D2" s="44"/>
      <x:c r="E2" s="44"/>
      <x:c r="F2" s="44"/>
      <x:c r="G2" s="44"/>
      <x:c r="H2" s="44"/>
    </x:row>
    <x:row r="3" ht="24" customHeight="1">
      <x:c r="A3" s="44"/>
      <x:c r="B3" s="44"/>
      <x:c r="C3" s="44"/>
      <x:c r="D3" s="44"/>
      <x:c r="E3" s="44"/>
      <x:c r="F3" s="44"/>
      <x:c r="G3" s="44"/>
      <x:c r="H3" s="44"/>
    </x:row>
    <x:row r="4" ht="24" customHeight="1">
      <x:c r="A4" s="45"/>
      <x:c r="B4" s="45"/>
      <x:c r="C4" s="45"/>
      <x:c r="D4" s="45"/>
      <x:c r="E4" s="45"/>
      <x:c r="F4" s="45"/>
      <x:c r="G4" s="45"/>
      <x:c r="H4" s="45"/>
    </x:row>
    <x:row r="5" ht="24" customHeight="1">
      <x:c r="A5" s="46" t="str">
        <x:v>ArumSoft 학습 자료   /   전문가   /   튜토리얼 09 / 12</x:v>
      </x:c>
      <x:c r="B5" s="46"/>
      <x:c r="C5" s="46"/>
      <x:c r="D5" s="46"/>
      <x:c r="E5" s="46"/>
      <x:c r="F5" s="46"/>
      <x:c r="G5" s="46"/>
      <x:c r="H5" s="4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7" t="str">
        <x:v>빠진 행이 없고 합계가 원본과 맞으며 문제가 목록으로 보이는 QA 시트를 만들고, 배포할 때마다 변경 로그를 남겨요.</x:v>
      </x:c>
      <x:c r="B7" s="47"/>
      <x:c r="C7" s="47"/>
      <x:c r="D7" s="47"/>
      <x:c r="E7" s="47"/>
      <x:c r="F7" s="47"/>
      <x:c r="G7" s="47"/>
      <x:c r="H7" s="47"/>
    </x:row>
    <x:row r="8" ht="24" customHeight="1">
      <x:c r="A8" s="47"/>
      <x:c r="B8" s="47"/>
      <x:c r="C8" s="47"/>
      <x:c r="D8" s="47"/>
      <x:c r="E8" s="47"/>
      <x:c r="F8" s="47"/>
      <x:c r="G8" s="47"/>
      <x:c r="H8" s="4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6" t="str">
        <x:v>실습 예제     파란 셀: 수식 결과     노란 셀: 선택 또는 기준값</x:v>
      </x:c>
      <x:c r="B10" s="46"/>
      <x:c r="C10" s="46"/>
      <x:c r="D10" s="46"/>
      <x:c r="E10" s="46"/>
      <x:c r="F10" s="46"/>
      <x:c r="G10" s="46"/>
      <x:c r="H10" s="4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3" t="str">
        <x:v>주문 ID</x:v>
      </x:c>
      <x:c r="B12" s="43" t="str">
        <x:v>제품 ID</x:v>
      </x:c>
      <x:c r="C12" s="43" t="str">
        <x:v>매출</x:v>
      </x:c>
      <x:c r="D12" s="19" t="str"/>
      <x:c r="E12" s="43" t="str">
        <x:v>점검</x:v>
      </x:c>
      <x:c r="F12" s="43" t="str">
        <x:v>결과</x:v>
      </x:c>
      <x:c r="G12" s="23"/>
      <x:c r="H12" s="23"/>
    </x:row>
    <x:row r="13" ht="24" customHeight="1">
      <x:c r="A13" s="29" t="str">
        <x:v>O1</x:v>
      </x:c>
      <x:c r="B13" s="29" t="str">
        <x:v>P1</x:v>
      </x:c>
      <x:c r="C13" s="31" t="n">
        <x:v>120</x:v>
      </x:c>
      <x:c r="D13" s="24"/>
      <x:c r="E13" s="29" t="str">
        <x:v>원본 행 수(내보내기)</x:v>
      </x:c>
      <x:c r="F13" s="31" t="n">
        <x:v>8</x:v>
      </x:c>
      <x:c r="G13" s="23"/>
      <x:c r="H13" s="23"/>
    </x:row>
    <x:row r="14" ht="24" customHeight="1">
      <x:c r="A14" s="33" t="str">
        <x:v>O2</x:v>
      </x:c>
      <x:c r="B14" s="33" t="str">
        <x:v>P2</x:v>
      </x:c>
      <x:c r="C14" s="35" t="n">
        <x:v>340</x:v>
      </x:c>
      <x:c r="D14" s="24"/>
      <x:c r="E14" s="33" t="str">
        <x:v>불러온 행 수</x:v>
      </x:c>
      <x:c r="F14" s="38" t="n">
        <x:f>COUNTA(A13:A20)</x:f>
        <x:v>8</x:v>
      </x:c>
      <x:c r="G14" s="23"/>
      <x:c r="H14" s="23"/>
    </x:row>
    <x:row r="15" ht="24" customHeight="1">
      <x:c r="A15" s="29" t="str">
        <x:v>O3</x:v>
      </x:c>
      <x:c r="B15" s="29" t="str">
        <x:v>P3</x:v>
      </x:c>
      <x:c r="C15" s="31" t="n">
        <x:v>95</x:v>
      </x:c>
      <x:c r="D15" s="24"/>
      <x:c r="E15" s="29" t="str">
        <x:v>행 수 점검</x:v>
      </x:c>
      <x:c r="F15" s="39" t="str">
        <x:f>IF(F14=F13,"정상","불일치")</x:f>
        <x:v>정상</x:v>
      </x:c>
      <x:c r="G15" s="23"/>
      <x:c r="H15" s="23"/>
    </x:row>
    <x:row r="16" ht="24" customHeight="1">
      <x:c r="A16" s="33" t="str">
        <x:v>O4</x:v>
      </x:c>
      <x:c r="B16" s="24"/>
      <x:c r="C16" s="35" t="n">
        <x:v>210</x:v>
      </x:c>
      <x:c r="D16" s="24"/>
      <x:c r="E16" s="33" t="str">
        <x:v>매출 점검</x:v>
      </x:c>
      <x:c r="F16" s="39" t="str">
        <x:f>IF(SUM(C13:C20)=C21,"정상","불일치")</x:f>
        <x:v>정상</x:v>
      </x:c>
      <x:c r="G16" s="23"/>
      <x:c r="H16" s="23"/>
    </x:row>
    <x:row r="17" ht="24" customHeight="1">
      <x:c r="A17" s="29" t="str">
        <x:v>O5</x:v>
      </x:c>
      <x:c r="B17" s="29" t="str">
        <x:v>P2</x:v>
      </x:c>
      <x:c r="C17" s="31" t="n">
        <x:v>180</x:v>
      </x:c>
      <x:c r="D17" s="24"/>
      <x:c r="E17" s="29" t="str">
        <x:v>Product ID 누락</x:v>
      </x:c>
      <x:c r="F17" s="38" t="n">
        <x:f>COUNTBLANK(B13:B20)</x:f>
        <x:v>1</x:v>
      </x:c>
      <x:c r="G17" s="23"/>
      <x:c r="H17" s="23"/>
    </x:row>
    <x:row r="18" ht="24" customHeight="1">
      <x:c r="A18" s="33" t="str">
        <x:v>O6</x:v>
      </x:c>
      <x:c r="B18" s="33" t="str">
        <x:v>P1</x:v>
      </x:c>
      <x:c r="C18" s="35" t="n">
        <x:v>260</x:v>
      </x:c>
      <x:c r="D18" s="24"/>
      <x:c r="E18" s="50" t="str">
        <x:v>전체 품질 검사</x:v>
      </x:c>
      <x:c r="F18" s="51" t="str">
        <x:f>IF(AND(F15="정상",F16="정상",F17=0),"통과","실패")</x:f>
        <x:v>실패</x:v>
      </x:c>
      <x:c r="G18" s="23"/>
      <x:c r="H18" s="23"/>
    </x:row>
    <x:row r="19" ht="24" customHeight="1">
      <x:c r="A19" s="29" t="str">
        <x:v>O7</x:v>
      </x:c>
      <x:c r="B19" s="29" t="str">
        <x:v>P3</x:v>
      </x:c>
      <x:c r="C19" s="31" t="n">
        <x:v>150</x:v>
      </x:c>
      <x:c r="D19" s="24"/>
      <x:c r="E19" s="24"/>
      <x:c r="F19" s="24"/>
      <x:c r="G19" s="23"/>
      <x:c r="H19" s="23"/>
    </x:row>
    <x:row r="20" ht="24" customHeight="1">
      <x:c r="A20" s="33" t="str">
        <x:v>O8</x:v>
      </x:c>
      <x:c r="B20" s="33" t="str">
        <x:v>P1</x:v>
      </x:c>
      <x:c r="C20" s="35" t="n">
        <x:v>300</x:v>
      </x:c>
      <x:c r="D20" s="24"/>
      <x:c r="E20" s="24"/>
      <x:c r="F20" s="24"/>
      <x:c r="G20" s="23"/>
      <x:c r="H20" s="23"/>
    </x:row>
    <x:row r="21" ht="24" customHeight="1">
      <x:c r="A21" s="29" t="str">
        <x:v>보고 합계</x:v>
      </x:c>
      <x:c r="B21" s="24"/>
      <x:c r="C21" s="31" t="n">
        <x:v>1655</x:v>
      </x:c>
      <x:c r="D21" s="24"/>
      <x:c r="E21" s="24"/>
      <x:c r="F21" s="24"/>
      <x:c r="G21" s="23"/>
      <x:c r="H21" s="23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18"/>
      <x:c r="B23" s="18"/>
      <x:c r="C23" s="18"/>
      <x:c r="D23" s="18"/>
      <x:c r="E23" s="18"/>
      <x:c r="F23" s="18"/>
      <x:c r="G23" s="18"/>
      <x:c r="H23" s="18"/>
    </x:row>
    <x:row r="24" ht="24" customHeight="1">
      <x:c r="A24" s="53" t="str">
        <x:v>연습하기</x:v>
      </x:c>
      <x:c r="B24" s="53"/>
      <x:c r="C24" s="53"/>
      <x:c r="D24" s="53"/>
      <x:c r="E24" s="53"/>
      <x:c r="F24" s="53"/>
      <x:c r="G24" s="53"/>
      <x:c r="H24" s="53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47" t="str">
        <x:v>제품 ID 누락은 의도적입니다. 행 수와 매출 검사가 통과해도 필수 필드가 누락되면 전체 검사는 실패해야 합니다. 누락 행에 P3을 입력해 확인하세요.</x:v>
      </x:c>
      <x:c r="B26" s="47"/>
      <x:c r="C26" s="47"/>
      <x:c r="D26" s="47"/>
      <x:c r="E26" s="47"/>
      <x:c r="F26" s="47"/>
      <x:c r="G26" s="47"/>
      <x:c r="H26" s="47"/>
    </x:row>
    <x:row r="27" ht="24" customHeight="1">
      <x:c r="A27" s="47"/>
      <x:c r="B27" s="47"/>
      <x:c r="C27" s="47"/>
      <x:c r="D27" s="47"/>
      <x:c r="E27" s="47"/>
      <x:c r="F27" s="47"/>
      <x:c r="G27" s="47"/>
      <x:c r="H27" s="47"/>
    </x:row>
    <x:row r="28" ht="24" customHeight="1">
      <x:c r="A28" s="47"/>
      <x:c r="B28" s="47"/>
      <x:c r="C28" s="47"/>
      <x:c r="D28" s="47"/>
      <x:c r="E28" s="47"/>
      <x:c r="F28" s="47"/>
      <x:c r="G28" s="47"/>
      <x:c r="H28" s="47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53" t="str">
        <x:v>수식 및 코드 연습</x:v>
      </x:c>
      <x:c r="B30" s="53"/>
      <x:c r="C30" s="53"/>
      <x:c r="D30" s="53"/>
      <x:c r="E30" s="53"/>
      <x:c r="F30" s="53"/>
      <x:c r="G30" s="53"/>
      <x:c r="H30" s="53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54" t="str">
        <x:v>=FILTER(A13:A20,B13:B20="","없음")</x:v>
      </x:c>
      <x:c r="B32" s="54"/>
      <x:c r="C32" s="54"/>
      <x:c r="D32" s="54"/>
      <x:c r="E32" s="54"/>
      <x:c r="F32" s="54"/>
      <x:c r="G32" s="54"/>
      <x:c r="H32" s="54"/>
    </x:row>
    <x:row r="33" ht="24" customHeight="1">
      <x:c r="A33" s="54"/>
      <x:c r="B33" s="54"/>
      <x:c r="C33" s="54"/>
      <x:c r="D33" s="54"/>
      <x:c r="E33" s="54"/>
      <x:c r="F33" s="54"/>
      <x:c r="G33" s="54"/>
      <x:c r="H33" s="54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55" t="str">
        <x:v>출처</x:v>
      </x:c>
      <x:c r="B35" s="55"/>
      <x:c r="C35" s="55"/>
      <x:c r="D35" s="55"/>
      <x:c r="E35" s="55"/>
      <x:c r="F35" s="55"/>
      <x:c r="G35" s="55"/>
      <x:c r="H35" s="55"/>
    </x:row>
    <x:row r="36" ht="24" customHeight="1">
      <x:c r="A36" s="46" t="str">
        <x:v>https://arumsoft.com/ko/microsoft/excel/testing-and-audit-trails</x:v>
      </x:c>
      <x:c r="B36" s="46"/>
      <x:c r="C36" s="46"/>
      <x:c r="D36" s="46"/>
      <x:c r="E36" s="46"/>
      <x:c r="F36" s="46"/>
      <x:c r="G36" s="46"/>
      <x:c r="H36" s="46"/>
    </x:row>
    <x:row r="37" ht="24" customHeight="1">
      <x:c r="A37" s="46"/>
      <x:c r="B37" s="46"/>
      <x:c r="C37" s="46"/>
      <x:c r="D37" s="46"/>
      <x:c r="E37" s="46"/>
      <x:c r="F37" s="46"/>
      <x:c r="G37" s="46"/>
      <x:c r="H37" s="46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4:H24"/>
    <x:mergeCell ref="A26:H28"/>
    <x:mergeCell ref="A30:H30"/>
    <x:mergeCell ref="A32:H33"/>
    <x:mergeCell ref="A35:H35"/>
    <x:mergeCell ref="A36:H37"/>
  </x:mergeCells>
  <x:conditionalFormatting sqref="F15:F16">
    <x:cfRule type="containsText" dxfId="0" priority="1" operator="containsText" text="실패"/>
    <x:cfRule type="containsText" dxfId="1" priority="2" operator="containsText" text="불일치"/>
    <x:cfRule type="containsText" dxfId="2" priority="3" operator="containsText" text="준비 미완료"/>
  </x:conditionalFormatting>
  <x:conditionalFormatting sqref="F18:F18">
    <x:cfRule type="containsText" dxfId="3" priority="4" operator="containsText" text="실패"/>
    <x:cfRule type="containsText" dxfId="4" priority="5" operator="containsText" text="불일치"/>
    <x:cfRule type="containsText" dxfId="5" priority="6" operator="containsText" text="준비 미완료"/>
  </x:conditionalFormatting>
  <x:pageMargins left="0.7" right="0.7" top="0.75" bottom="0.75" header="0.3" footer="0.3"/>
</x:worksheet>
</file>