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제" sheetId="1" state="visible" r:id="rId1"/>
    <sheet xmlns:r="http://schemas.openxmlformats.org/officeDocument/2006/relationships" name="수식 모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₩&quot;#,##0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0" fontId="1" fillId="3" borderId="0" pivotButton="0" quotePrefix="0" xfId="0"/>
    <xf numFmtId="0" fontId="1" fillId="0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17" customWidth="1" min="1" max="1"/>
    <col width="13" customWidth="1" min="2" max="2"/>
    <col width="10" customWidth="1" min="3" max="3"/>
    <col width="13" customWidth="1" min="5" max="5"/>
    <col width="17" customWidth="1" min="6" max="6"/>
  </cols>
  <sheetData>
    <row r="1">
      <c r="A1" s="1" t="inlineStr">
        <is>
          <t>상품</t>
        </is>
      </c>
      <c r="B1" s="1" t="inlineStr">
        <is>
          <t>가격</t>
        </is>
      </c>
      <c r="C1" s="1" t="inlineStr">
        <is>
          <t>재고</t>
        </is>
      </c>
      <c r="E1" t="inlineStr">
        <is>
          <t>찾을 상품</t>
        </is>
      </c>
      <c r="F1" t="inlineStr">
        <is>
          <t>모니터</t>
        </is>
      </c>
    </row>
    <row r="2">
      <c r="A2" t="inlineStr">
        <is>
          <t>노트북</t>
        </is>
      </c>
      <c r="B2" s="2" t="n">
        <v>1500000</v>
      </c>
      <c r="C2" t="n">
        <v>14</v>
      </c>
      <c r="E2" t="inlineStr">
        <is>
          <t>위치</t>
        </is>
      </c>
      <c r="F2" s="3">
        <f>_xlfn.XMATCH(_xlpm.F1,A2:A9)</f>
        <v/>
      </c>
    </row>
    <row r="3">
      <c r="A3" t="inlineStr">
        <is>
          <t>모니터</t>
        </is>
      </c>
      <c r="B3" s="2" t="n">
        <v>320000</v>
      </c>
      <c r="C3" t="n">
        <v>8</v>
      </c>
    </row>
    <row r="4">
      <c r="A4" t="inlineStr">
        <is>
          <t>키보드</t>
        </is>
      </c>
      <c r="B4" s="2" t="n">
        <v>59000</v>
      </c>
      <c r="C4" t="n">
        <v>32</v>
      </c>
    </row>
    <row r="5">
      <c r="A5" t="inlineStr">
        <is>
          <t>마우스</t>
        </is>
      </c>
      <c r="B5" s="2" t="n">
        <v>29000</v>
      </c>
      <c r="C5" t="n">
        <v>51</v>
      </c>
    </row>
    <row r="6">
      <c r="A6" t="inlineStr">
        <is>
          <t>헤드폰</t>
        </is>
      </c>
      <c r="B6" s="2" t="n">
        <v>210000</v>
      </c>
      <c r="C6" t="n">
        <v>6</v>
      </c>
    </row>
    <row r="7">
      <c r="A7" t="inlineStr">
        <is>
          <t>웹캠</t>
        </is>
      </c>
      <c r="B7" s="2" t="n">
        <v>99000</v>
      </c>
      <c r="C7" t="n">
        <v>0</v>
      </c>
    </row>
    <row r="8">
      <c r="A8" t="inlineStr">
        <is>
          <t>키보드</t>
        </is>
      </c>
      <c r="B8" s="2" t="n">
        <v>79000</v>
      </c>
      <c r="C8" t="n">
        <v>12</v>
      </c>
    </row>
    <row r="9">
      <c r="A9" t="inlineStr">
        <is>
          <t>휴대폰 거치대</t>
        </is>
      </c>
      <c r="B9" s="2" t="n">
        <v>19000</v>
      </c>
      <c r="C9" t="n">
        <v>40</v>
      </c>
    </row>
    <row r="12">
      <c r="A12" s="4" t="inlineStr">
        <is>
          <t>연습</t>
        </is>
      </c>
    </row>
    <row r="13">
      <c r="A13" t="inlineStr">
        <is>
          <t>노란색 셀에 수식을 입력하세요. 확인 열에서 정답인지 알려 줘요.</t>
        </is>
      </c>
    </row>
    <row r="14">
      <c r="A14" s="1" t="inlineStr">
        <is>
          <t>과제</t>
        </is>
      </c>
      <c r="E14" s="1" t="inlineStr">
        <is>
          <t>내 수식</t>
        </is>
      </c>
      <c r="H14" s="1" t="inlineStr">
        <is>
          <t>확인</t>
        </is>
      </c>
    </row>
    <row r="15">
      <c r="A15" t="inlineStr">
        <is>
          <t>1. F1에 입력한 상품의 위치예요.</t>
        </is>
      </c>
      <c r="E15" s="5" t="n"/>
      <c r="H15" s="4">
        <f>IF(E15="","",IF(IFERROR(E15=_xlfn.XMATCH(_xlpm.F1,A2:A9),FALSE),"✓ 정답","다시 해 보세요"))</f>
        <v/>
      </c>
    </row>
    <row r="16">
      <c r="A16" t="inlineStr">
        <is>
          <t>2. 아래에서부터 검색: 목록의 마지막 키보드예요.</t>
        </is>
      </c>
      <c r="E16" s="5" t="n"/>
      <c r="H16" s="4">
        <f>IF(E16="","",IF(IFERROR(E16=_xlfn.XMATCH("키보드",A2:A9,0,-1),FALSE),"✓ 정답","다시 해 보세요"))</f>
        <v/>
      </c>
    </row>
    <row r="17">
      <c r="A17" t="inlineStr">
        <is>
          <t>3. 와일드카드: "폰"이 들어간 첫 상품이에요.</t>
        </is>
      </c>
      <c r="E17" s="5" t="n"/>
      <c r="H17" s="4">
        <f>IF(E17="","",IF(IFERROR(E17=_xlfn.XMATCH("*폰*",A2:A9,2),FALSE),"✓ 정답","다시 해 보세요"))</f>
        <v/>
      </c>
    </row>
    <row r="18">
      <c r="A18" t="inlineStr">
        <is>
          <t>4. 100,000원 이상인 가격 중 가장 작은 가격의 위치예요(정확히 일치 또는 다음으로 큰 값).</t>
        </is>
      </c>
      <c r="E18" s="5" t="n"/>
      <c r="H18" s="4">
        <f>IF(E18="","",IF(IFERROR(E18=_xlfn.XMATCH(100000,B2:B9,1),FALSE),"✓ 정답","다시 해 보세요"))</f>
        <v/>
      </c>
    </row>
    <row r="19">
      <c r="A19" t="inlineStr">
        <is>
          <t>5. INDEX와 함께 써서 그 상품의 가격을 가져와요.</t>
        </is>
      </c>
      <c r="E19" s="5" t="n"/>
      <c r="H19" s="4">
        <f>IF(E19="","",IF(IFERROR(E19=INDEX(B2:B9,_xlfn.XMATCH(_xlpm.F1,A2:A9)),FALSE),"✓ 정답","다시 해 보세요"))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4" t="inlineStr">
        <is>
          <t>ArumSoft Learning XMATCH 함수 예제</t>
        </is>
      </c>
    </row>
    <row r="2">
      <c r="A2" t="inlineStr">
        <is>
          <t>온라인에서 해 보기: https://arumsoft.com/ko/tools/excel-functions/xmatch</t>
        </is>
      </c>
    </row>
    <row r="3">
      <c r="A3" t="inlineStr">
        <is>
          <t>결과 열은 예제 시트의 값으로 다시 계산돼요.</t>
        </is>
      </c>
    </row>
    <row r="5">
      <c r="A5" s="1" t="inlineStr">
        <is>
          <t>수식</t>
        </is>
      </c>
      <c r="B5" s="1" t="inlineStr">
        <is>
          <t>하는 일</t>
        </is>
      </c>
      <c r="C5" s="1" t="inlineStr">
        <is>
          <t>결과</t>
        </is>
      </c>
    </row>
    <row r="6">
      <c r="A6" t="inlineStr">
        <is>
          <t>=XMATCH(F1,A2:A9)</t>
        </is>
      </c>
      <c r="B6" t="inlineStr">
        <is>
          <t>F1에 입력한 상품의 위치예요.</t>
        </is>
      </c>
      <c r="C6" s="4">
        <f>_xlfn.XMATCH(_xlpm.F1,'예제'!A2:A9)</f>
        <v/>
      </c>
    </row>
    <row r="7">
      <c r="A7" t="inlineStr">
        <is>
          <t>=XMATCH("키보드",A2:A9,0,-1)</t>
        </is>
      </c>
      <c r="B7" t="inlineStr">
        <is>
          <t>아래에서부터 검색: 목록의 마지막 키보드예요.</t>
        </is>
      </c>
      <c r="C7" s="4">
        <f>_xlfn.XMATCH("키보드",'예제'!A2:A9,0,-1)</f>
        <v/>
      </c>
    </row>
    <row r="8">
      <c r="A8" t="inlineStr">
        <is>
          <t>=XMATCH("*폰*",A2:A9,2)</t>
        </is>
      </c>
      <c r="B8" t="inlineStr">
        <is>
          <t>와일드카드: "폰"이 들어간 첫 상품이에요.</t>
        </is>
      </c>
      <c r="C8" s="4">
        <f>_xlfn.XMATCH("*폰*",'예제'!A2:A9,2)</f>
        <v/>
      </c>
    </row>
    <row r="9">
      <c r="A9" t="inlineStr">
        <is>
          <t>=XMATCH(100000,B2:B9,1)</t>
        </is>
      </c>
      <c r="B9" t="inlineStr">
        <is>
          <t>100,000원 이상인 가격 중 가장 작은 가격의 위치예요(정확히 일치 또는 다음으로 큰 값).</t>
        </is>
      </c>
      <c r="C9" s="4">
        <f>_xlfn.XMATCH(100000,'예제'!B2:B9,1)</f>
        <v/>
      </c>
    </row>
    <row r="10">
      <c r="A10" t="inlineStr">
        <is>
          <t>=INDEX(B2:B9,XMATCH(F1,A2:A9))</t>
        </is>
      </c>
      <c r="B10" t="inlineStr">
        <is>
          <t>INDEX와 함께 써서 그 상품의 가격을 가져와요.</t>
        </is>
      </c>
      <c r="C10" s="4">
        <f>INDEX('예제'!B2:B9,_xlfn.XMATCH(_xlpm.F1,'예제'!A2:A9))</f>
        <v/>
      </c>
    </row>
    <row r="11"/>
    <row r="12">
      <c r="A12" t="inlineStr">
        <is>
          <t>Excel 2021 이상, Microsoft 365가 필요해요.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2026-10-28T22:57:11Z</dcterms:created>
  <dcterms:modified xmlns:dcterms="http://purl.org/dc/terms/" xmlns:xsi="http://www.w3.org/2001/XMLSchema-instance" xsi:type="dcterms:W3CDTF">2026-10-28T22:57:11Z</dcterms:modified>
</cp:coreProperties>
</file>