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a099801f4ff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7 Plan an Excel Solution" sheetId="1" ns1:id="Rb15a7834623c41a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5166bd0dd467d" /><Relationship Type="http://schemas.openxmlformats.org/officeDocument/2006/relationships/theme" Target="/xl/theme/theme1.xml" Id="R4aa89a1cf4e44659" /><Relationship Type="http://schemas.openxmlformats.org/officeDocument/2006/relationships/sharedStrings" Target="/xl/sharedStrings.xml" Id="Reb32611c03714f4d" /><Relationship Type="http://schemas.openxmlformats.org/officeDocument/2006/relationships/worksheet" Target="/xl/worksheets/sheet1.xml" Id="Rb15a7834623c41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7" t="str">
        <x:v>Planning an Excel Solution: Requirements and Design</x:v>
      </x:c>
      <x:c r="B2" s="47"/>
      <x:c r="C2" s="47"/>
      <x:c r="D2" s="47"/>
      <x:c r="E2" s="47"/>
      <x:c r="F2" s="47"/>
      <x:c r="G2" s="47"/>
      <x:c r="H2" s="47"/>
    </x:row>
    <x:row r="3" ht="24" customHeight="1">
      <x:c r="A3" s="47"/>
      <x:c r="B3" s="47"/>
      <x:c r="C3" s="47"/>
      <x:c r="D3" s="47"/>
      <x:c r="E3" s="47"/>
      <x:c r="F3" s="47"/>
      <x:c r="G3" s="47"/>
      <x:c r="H3" s="47"/>
    </x:row>
    <x:row r="4" ht="24" customHeight="1">
      <x:c r="A4" s="48"/>
      <x:c r="B4" s="48"/>
      <x:c r="C4" s="48"/>
      <x:c r="D4" s="48"/>
      <x:c r="E4" s="48"/>
      <x:c r="F4" s="48"/>
      <x:c r="G4" s="48"/>
      <x:c r="H4" s="48"/>
    </x:row>
    <x:row r="5" ht="24" customHeight="1">
      <x:c r="A5" s="49" t="str">
        <x:v>ArumSoft Learning   /   Expert   /   Tutorial 01 / 12</x:v>
      </x:c>
      <x:c r="B5" s="49"/>
      <x:c r="C5" s="49"/>
      <x:c r="D5" s="49"/>
      <x:c r="E5" s="49"/>
      <x:c r="F5" s="49"/>
      <x:c r="G5" s="49"/>
      <x:c r="H5" s="49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0" t="str">
        <x:v>Turn a vague request into a design brief: the decision, the refresh cadence, a workbook map, an assumptions register, an owner and testable acceptance criteria.</x:v>
      </x:c>
      <x:c r="B7" s="50"/>
      <x:c r="C7" s="50"/>
      <x:c r="D7" s="50"/>
      <x:c r="E7" s="50"/>
      <x:c r="F7" s="50"/>
      <x:c r="G7" s="50"/>
      <x:c r="H7" s="50"/>
    </x:row>
    <x:row r="8" ht="24" customHeight="1">
      <x:c r="A8" s="50"/>
      <x:c r="B8" s="50"/>
      <x:c r="C8" s="50"/>
      <x:c r="D8" s="50"/>
      <x:c r="E8" s="50"/>
      <x:c r="F8" s="50"/>
      <x:c r="G8" s="50"/>
      <x:c r="H8" s="50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49" t="str">
        <x:v>WORKED EXAMPLE     Blue cells: calculated results     Amber cells: controls and assumptions</x:v>
      </x:c>
      <x:c r="B10" s="49"/>
      <x:c r="C10" s="49"/>
      <x:c r="D10" s="49"/>
      <x:c r="E10" s="49"/>
      <x:c r="F10" s="49"/>
      <x:c r="G10" s="49"/>
      <x:c r="H10" s="49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6" t="str">
        <x:v>Check</x:v>
      </x:c>
      <x:c r="B12" s="46" t="str">
        <x:v>Source</x:v>
      </x:c>
      <x:c r="C12" s="46" t="str">
        <x:v>Report</x:v>
      </x:c>
      <x:c r="D12" s="46" t="str">
        <x:v>Tolerance</x:v>
      </x:c>
      <x:c r="E12" s="46" t="str">
        <x:v>Result</x:v>
      </x:c>
      <x:c r="F12" s="25"/>
      <x:c r="G12" s="25"/>
      <x:c r="H12" s="25"/>
    </x:row>
    <x:row r="13" ht="24" customHeight="1">
      <x:c r="A13" s="32" t="str">
        <x:v>Total revenue</x:v>
      </x:c>
      <x:c r="B13" s="34" t="n">
        <x:v>486250</x:v>
      </x:c>
      <x:c r="C13" s="36" t="n">
        <x:v>486250.4</x:v>
      </x:c>
      <x:c r="D13" s="34" t="n">
        <x:v>1</x:v>
      </x:c>
      <x:c r="E13" s="38" t="str">
        <x:f>IF(ABS(B13-C13)&lt;=D13,"PASS","FAIL")</x:f>
        <x:v>PASS</x:v>
      </x:c>
      <x:c r="F13" s="25"/>
      <x:c r="G13" s="25"/>
      <x:c r="H13" s="25"/>
    </x:row>
    <x:row r="14" ht="24" customHeight="1">
      <x:c r="A14" s="40" t="str">
        <x:v>Order rows</x:v>
      </x:c>
      <x:c r="B14" s="42" t="n">
        <x:v>1248</x:v>
      </x:c>
      <x:c r="C14" s="42" t="n">
        <x:v>1247</x:v>
      </x:c>
      <x:c r="D14" s="42" t="n">
        <x:v>0</x:v>
      </x:c>
      <x:c r="E14" s="38" t="str">
        <x:f>IF(ABS(B14-C14)&lt;=D14,"PASS","FAIL")</x:f>
        <x:v>FAIL</x:v>
      </x:c>
      <x:c r="F14" s="25"/>
      <x:c r="G14" s="25"/>
      <x:c r="H14" s="25"/>
    </x:row>
    <x:row r="15" ht="24" customHeight="1">
      <x:c r="A15" s="32" t="str">
        <x:v>Regions</x:v>
      </x:c>
      <x:c r="B15" s="34" t="n">
        <x:v>4</x:v>
      </x:c>
      <x:c r="C15" s="34" t="n">
        <x:v>4</x:v>
      </x:c>
      <x:c r="D15" s="34" t="n">
        <x:v>0</x:v>
      </x:c>
      <x:c r="E15" s="38" t="str">
        <x:f>IF(ABS(B15-C15)&lt;=D15,"PASS","FAIL")</x:f>
        <x:v>PASS</x:v>
      </x:c>
      <x:c r="F15" s="25"/>
      <x:c r="G15" s="25"/>
      <x:c r="H15" s="25"/>
    </x:row>
    <x:row r="16" ht="24" customHeight="1">
      <x:c r="A16" s="26"/>
      <x:c r="B16" s="26"/>
      <x:c r="C16" s="26"/>
      <x:c r="D16" s="26"/>
      <x:c r="E16" s="26"/>
      <x:c r="F16" s="25"/>
      <x:c r="G16" s="25"/>
      <x:c r="H16" s="25"/>
    </x:row>
    <x:row r="17" ht="24" customHeight="1">
      <x:c r="A17" s="53" t="str">
        <x:v>Ready to publish?</x:v>
      </x:c>
      <x:c r="B17" s="54" t="b">
        <x:f>COUNTIF(E13:E15,"FAIL")=0</x:f>
        <x:v>0</x:v>
      </x:c>
      <x:c r="C17" s="26"/>
      <x:c r="D17" s="26"/>
      <x:c r="E17" s="26"/>
      <x:c r="F17" s="25"/>
      <x:c r="G17" s="25"/>
      <x:c r="H17" s="25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56" t="str">
        <x:v>PRACTICE</x:v>
      </x:c>
      <x:c r="B20" s="56"/>
      <x:c r="C20" s="56"/>
      <x:c r="D20" s="56"/>
      <x:c r="E20" s="56"/>
      <x:c r="F20" s="56"/>
      <x:c r="G20" s="56"/>
      <x:c r="H20" s="56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50" t="str">
        <x:v>Compare source and report against each tolerance. The missing order makes the readiness check FALSE. Correct the report count, then test a revenue difference over the tolerance.</x:v>
      </x:c>
      <x:c r="B22" s="50"/>
      <x:c r="C22" s="50"/>
      <x:c r="D22" s="50"/>
      <x:c r="E22" s="50"/>
      <x:c r="F22" s="50"/>
      <x:c r="G22" s="50"/>
      <x:c r="H22" s="50"/>
    </x:row>
    <x:row r="23" ht="24" customHeight="1">
      <x:c r="A23" s="50"/>
      <x:c r="B23" s="50"/>
      <x:c r="C23" s="50"/>
      <x:c r="D23" s="50"/>
      <x:c r="E23" s="50"/>
      <x:c r="F23" s="50"/>
      <x:c r="G23" s="50"/>
      <x:c r="H23" s="50"/>
    </x:row>
    <x:row r="24" ht="24" customHeight="1">
      <x:c r="A24" s="50"/>
      <x:c r="B24" s="50"/>
      <x:c r="C24" s="50"/>
      <x:c r="D24" s="50"/>
      <x:c r="E24" s="50"/>
      <x:c r="F24" s="50"/>
      <x:c r="G24" s="50"/>
      <x:c r="H24" s="50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57" t="str">
        <x:v>SOURCE</x:v>
      </x:c>
      <x:c r="B26" s="57"/>
      <x:c r="C26" s="57"/>
      <x:c r="D26" s="57"/>
      <x:c r="E26" s="57"/>
      <x:c r="F26" s="57"/>
      <x:c r="G26" s="57"/>
      <x:c r="H26" s="57"/>
    </x:row>
    <x:row r="27" ht="24" customHeight="1">
      <x:c r="A27" s="49" t="str">
        <x:v>https://arumsoft.com/microsoft/excel/plan-excel-solutions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49"/>
      <x:c r="B28" s="49"/>
      <x:c r="C28" s="49"/>
      <x:c r="D28" s="49"/>
      <x:c r="E28" s="49"/>
      <x:c r="F28" s="49"/>
      <x:c r="G28" s="49"/>
      <x:c r="H28" s="4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conditionalFormatting sqref="E13:E15">
    <x:cfRule type="containsText" dxfId="0" priority="1" operator="containsText" text="FAIL"/>
    <x:cfRule type="containsText" dxfId="1" priority="2" operator="containsText" text="Mismatch"/>
    <x:cfRule type="containsText" dxfId="2" priority="3" operator="containsText" text="Not ready"/>
  </x:conditionalFormatting>
  <x:pageMargins left="0.7" right="0.7" top="0.75" bottom="0.75" header="0.3" footer="0.3"/>
</x:worksheet>
</file>